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55" windowHeight="7770" activeTab="0"/>
  </bookViews>
  <sheets>
    <sheet name="LOC IDF 2021" sheetId="1" r:id="rId1"/>
  </sheets>
  <definedNames>
    <definedName name="_xlnm.Print_Area" localSheetId="0">'LOC IDF 2021'!$A$1:$I$20</definedName>
  </definedNames>
  <calcPr fullCalcOnLoad="1"/>
</workbook>
</file>

<file path=xl/sharedStrings.xml><?xml version="1.0" encoding="utf-8"?>
<sst xmlns="http://schemas.openxmlformats.org/spreadsheetml/2006/main" count="24" uniqueCount="21">
  <si>
    <t>Source : AirDNA.</t>
  </si>
  <si>
    <t>Paris</t>
  </si>
  <si>
    <t>Seine-et-Marne</t>
  </si>
  <si>
    <t>Yvelines</t>
  </si>
  <si>
    <t>Essonne</t>
  </si>
  <si>
    <t>Hauts-de-Seine</t>
  </si>
  <si>
    <t>Seine-Saint-Denis</t>
  </si>
  <si>
    <r>
      <t>Annonces disponibles</t>
    </r>
    <r>
      <rPr>
        <b/>
        <sz val="10"/>
        <rFont val="Calibri"/>
        <family val="2"/>
      </rPr>
      <t>¹</t>
    </r>
  </si>
  <si>
    <r>
      <rPr>
        <sz val="8"/>
        <rFont val="Calibri"/>
        <family val="2"/>
      </rPr>
      <t>²</t>
    </r>
    <r>
      <rPr>
        <sz val="8"/>
        <rFont val="Arial"/>
        <family val="2"/>
      </rPr>
      <t xml:space="preserve"> Nombre total d'annonces ayant fait l'objet d'au moins une réservation au cours de la période de référence.</t>
    </r>
  </si>
  <si>
    <r>
      <rPr>
        <sz val="8"/>
        <rFont val="Calibri"/>
        <family val="2"/>
      </rPr>
      <t>¹</t>
    </r>
    <r>
      <rPr>
        <sz val="8"/>
        <rFont val="Arial"/>
        <family val="2"/>
      </rPr>
      <t xml:space="preserve"> Nombre total d'annonces dont les calendriers avaient au moins un jour classé comme disponible ou réservé au cours de la période de référence.</t>
    </r>
  </si>
  <si>
    <r>
      <t>Taux d'occupation</t>
    </r>
    <r>
      <rPr>
        <b/>
        <sz val="10"/>
        <rFont val="Calibri"/>
        <family val="2"/>
      </rPr>
      <t>³</t>
    </r>
  </si>
  <si>
    <r>
      <t>RevPAR</t>
    </r>
    <r>
      <rPr>
        <b/>
        <sz val="10"/>
        <rFont val="Calibri"/>
        <family val="2"/>
      </rPr>
      <t>⁴</t>
    </r>
  </si>
  <si>
    <r>
      <rPr>
        <sz val="8"/>
        <rFont val="Calibri"/>
        <family val="2"/>
      </rPr>
      <t>⁴</t>
    </r>
    <r>
      <rPr>
        <sz val="8"/>
        <rFont val="Arial"/>
        <family val="2"/>
      </rPr>
      <t xml:space="preserve"> Revenu moyen par location disponible.</t>
    </r>
  </si>
  <si>
    <t>³ Nombre total de jours réservés / (Nombre total de jours réservés + Nombre total de jours disponibles). Le calcul ne comprend que les locations de vacances avec au moins une nuit réservée.</t>
  </si>
  <si>
    <t>Val-de-Marne</t>
  </si>
  <si>
    <t>Total IDF</t>
  </si>
  <si>
    <t>Val d'Oise</t>
  </si>
  <si>
    <r>
      <t>Nombre de réservations</t>
    </r>
    <r>
      <rPr>
        <b/>
        <sz val="10"/>
        <rFont val="Calibri"/>
        <family val="2"/>
      </rPr>
      <t>²</t>
    </r>
  </si>
  <si>
    <t>*uniquement les logements entiers.</t>
  </si>
  <si>
    <t>Var 21/20</t>
  </si>
  <si>
    <t>Les locations saisonnieres franciliennes par departement en 2021*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</si>
</sst>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&quot; €&quot;;\-#,##0&quot; €&quot;"/>
    <numFmt numFmtId="167" formatCode="#,##0&quot; €&quot;;[Red]\-#,##0&quot; €&quot;"/>
    <numFmt numFmtId="168" formatCode="#,##0.00&quot; €&quot;;\-#,##0.00&quot; €&quot;"/>
    <numFmt numFmtId="169" formatCode="#,##0.00&quot; €&quot;;[Red]\-#,##0.00&quot; €&quot;"/>
    <numFmt numFmtId="170" formatCode="_-* #,##0&quot; €&quot;_-;\-* #,##0&quot; €&quot;_-;_-* &quot;-&quot;&quot; €&quot;_-;_-@_-"/>
    <numFmt numFmtId="171" formatCode="_-* #,##0_ _€_-;\-* #,##0_ _€_-;_-* &quot;-&quot;_ _€_-;_-@_-"/>
    <numFmt numFmtId="172" formatCode="_-* #,##0.00&quot; €&quot;_-;\-* #,##0.00&quot; €&quot;_-;_-* &quot;-&quot;??&quot; €&quot;_-;_-@_-"/>
    <numFmt numFmtId="173" formatCode="_-* #,##0.00_ _€_-;\-* #,##0.00_ _€_-;_-* &quot;-&quot;??_ _€_-;_-@_-"/>
    <numFmt numFmtId="174" formatCode="_-* #,##0\ _€_-;\-* #,##0\ _€_-;_-* &quot;-&quot;??\ _€_-;_-@_-"/>
    <numFmt numFmtId="175" formatCode="0.0%"/>
    <numFmt numFmtId="176" formatCode="0.0"/>
    <numFmt numFmtId="177" formatCode="_-* #,##0.00\ [$€-40C]_-;\-* #,##0.00\ [$€-40C]_-;_-* &quot;-&quot;??\ [$€-40C]_-;_-@_-"/>
    <numFmt numFmtId="178" formatCode="_-* #,##0.0\ [$€-40C]_-;\-* #,##0.0\ [$€-40C]_-;_-* &quot;-&quot;??\ [$€-40C]_-;_-@_-"/>
    <numFmt numFmtId="179" formatCode="_-* #,##0\ [$€-40C]_-;\-* #,##0\ [$€-40C]_-;_-* &quot;-&quot;??\ [$€-40C]_-;_-@_-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b/>
      <u val="single"/>
      <sz val="12"/>
      <color indexed="62"/>
      <name val="Open Sans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u val="single"/>
      <sz val="12"/>
      <color rgb="FF3A51BC"/>
      <name val="Open Sans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3B81A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0" borderId="2" applyNumberFormat="0" applyFill="0" applyAlignment="0" applyProtection="0"/>
    <xf numFmtId="43" fontId="27" fillId="0" borderId="0">
      <alignment/>
      <protection/>
    </xf>
    <xf numFmtId="43" fontId="27" fillId="0" borderId="0">
      <alignment/>
      <protection/>
    </xf>
    <xf numFmtId="0" fontId="32" fillId="27" borderId="1" applyNumberFormat="0" applyAlignment="0" applyProtection="0"/>
    <xf numFmtId="0" fontId="33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0" borderId="0">
      <alignment vertical="top"/>
      <protection locked="0"/>
    </xf>
    <xf numFmtId="0" fontId="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0" borderId="0">
      <alignment/>
      <protection/>
    </xf>
    <xf numFmtId="0" fontId="27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7" fillId="0" borderId="0">
      <alignment/>
      <protection/>
    </xf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43">
    <xf numFmtId="0" fontId="0" fillId="0" borderId="0" xfId="0" applyAlignment="1">
      <alignment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/>
    </xf>
    <xf numFmtId="3" fontId="3" fillId="33" borderId="10" xfId="49" applyNumberFormat="1" applyFont="1" applyFill="1" applyBorder="1" applyAlignment="1">
      <alignment horizontal="left" vertical="center" wrapText="1"/>
    </xf>
    <xf numFmtId="3" fontId="0" fillId="33" borderId="0" xfId="0" applyNumberFormat="1" applyFont="1" applyFill="1" applyAlignment="1">
      <alignment/>
    </xf>
    <xf numFmtId="3" fontId="3" fillId="33" borderId="11" xfId="49" applyNumberFormat="1" applyFont="1" applyFill="1" applyBorder="1" applyAlignment="1">
      <alignment horizontal="left" vertical="center" wrapText="1"/>
    </xf>
    <xf numFmtId="3" fontId="3" fillId="33" borderId="12" xfId="49" applyNumberFormat="1" applyFont="1" applyFill="1" applyBorder="1" applyAlignment="1">
      <alignment horizontal="left" vertical="center" wrapText="1"/>
    </xf>
    <xf numFmtId="3" fontId="0" fillId="0" borderId="13" xfId="49" applyNumberFormat="1" applyFont="1" applyFill="1" applyBorder="1" applyAlignment="1">
      <alignment horizontal="right"/>
    </xf>
    <xf numFmtId="3" fontId="0" fillId="0" borderId="14" xfId="49" applyNumberFormat="1" applyFont="1" applyFill="1" applyBorder="1" applyAlignment="1">
      <alignment horizontal="right"/>
    </xf>
    <xf numFmtId="3" fontId="0" fillId="0" borderId="15" xfId="49" applyNumberFormat="1" applyFont="1" applyFill="1" applyBorder="1" applyAlignment="1">
      <alignment horizontal="right"/>
    </xf>
    <xf numFmtId="3" fontId="0" fillId="0" borderId="16" xfId="49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175" fontId="0" fillId="0" borderId="14" xfId="60" applyNumberFormat="1" applyFont="1" applyFill="1" applyBorder="1" applyAlignment="1">
      <alignment horizontal="right"/>
    </xf>
    <xf numFmtId="175" fontId="0" fillId="0" borderId="16" xfId="60" applyNumberFormat="1" applyFont="1" applyFill="1" applyBorder="1" applyAlignment="1">
      <alignment horizontal="right"/>
    </xf>
    <xf numFmtId="175" fontId="0" fillId="0" borderId="17" xfId="60" applyNumberFormat="1" applyFont="1" applyFill="1" applyBorder="1" applyAlignment="1">
      <alignment horizontal="right"/>
    </xf>
    <xf numFmtId="175" fontId="0" fillId="0" borderId="18" xfId="60" applyNumberFormat="1" applyFont="1" applyFill="1" applyBorder="1" applyAlignment="1">
      <alignment horizontal="right"/>
    </xf>
    <xf numFmtId="0" fontId="0" fillId="33" borderId="0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3" fontId="4" fillId="33" borderId="0" xfId="49" applyNumberFormat="1" applyFont="1" applyFill="1" applyBorder="1" applyAlignment="1">
      <alignment horizontal="left" vertical="center"/>
    </xf>
    <xf numFmtId="179" fontId="0" fillId="0" borderId="14" xfId="49" applyNumberFormat="1" applyFont="1" applyFill="1" applyBorder="1" applyAlignment="1">
      <alignment horizontal="right"/>
    </xf>
    <xf numFmtId="179" fontId="0" fillId="0" borderId="16" xfId="49" applyNumberFormat="1" applyFont="1" applyFill="1" applyBorder="1" applyAlignment="1">
      <alignment horizontal="right"/>
    </xf>
    <xf numFmtId="3" fontId="0" fillId="0" borderId="22" xfId="49" applyNumberFormat="1" applyFont="1" applyFill="1" applyBorder="1" applyAlignment="1">
      <alignment horizontal="right"/>
    </xf>
    <xf numFmtId="175" fontId="0" fillId="0" borderId="23" xfId="60" applyNumberFormat="1" applyFont="1" applyFill="1" applyBorder="1" applyAlignment="1">
      <alignment horizontal="right"/>
    </xf>
    <xf numFmtId="3" fontId="0" fillId="0" borderId="23" xfId="49" applyNumberFormat="1" applyFont="1" applyFill="1" applyBorder="1" applyAlignment="1">
      <alignment horizontal="right"/>
    </xf>
    <xf numFmtId="179" fontId="0" fillId="0" borderId="23" xfId="49" applyNumberFormat="1" applyFont="1" applyFill="1" applyBorder="1" applyAlignment="1">
      <alignment horizontal="right"/>
    </xf>
    <xf numFmtId="3" fontId="3" fillId="33" borderId="24" xfId="49" applyNumberFormat="1" applyFont="1" applyFill="1" applyBorder="1" applyAlignment="1">
      <alignment horizontal="left" vertical="center" wrapText="1"/>
    </xf>
    <xf numFmtId="175" fontId="0" fillId="0" borderId="25" xfId="60" applyNumberFormat="1" applyFont="1" applyFill="1" applyBorder="1" applyAlignment="1">
      <alignment horizontal="right"/>
    </xf>
    <xf numFmtId="3" fontId="3" fillId="33" borderId="26" xfId="49" applyNumberFormat="1" applyFont="1" applyFill="1" applyBorder="1" applyAlignment="1">
      <alignment horizontal="left" vertical="center" wrapText="1"/>
    </xf>
    <xf numFmtId="3" fontId="0" fillId="0" borderId="27" xfId="49" applyNumberFormat="1" applyFont="1" applyFill="1" applyBorder="1" applyAlignment="1">
      <alignment horizontal="right"/>
    </xf>
    <xf numFmtId="175" fontId="0" fillId="0" borderId="28" xfId="60" applyNumberFormat="1" applyFont="1" applyFill="1" applyBorder="1" applyAlignment="1">
      <alignment horizontal="right"/>
    </xf>
    <xf numFmtId="3" fontId="0" fillId="0" borderId="28" xfId="49" applyNumberFormat="1" applyFont="1" applyFill="1" applyBorder="1" applyAlignment="1">
      <alignment horizontal="right"/>
    </xf>
    <xf numFmtId="179" fontId="0" fillId="0" borderId="28" xfId="49" applyNumberFormat="1" applyFont="1" applyFill="1" applyBorder="1" applyAlignment="1">
      <alignment horizontal="right"/>
    </xf>
    <xf numFmtId="175" fontId="0" fillId="0" borderId="29" xfId="60" applyNumberFormat="1" applyFont="1" applyFill="1" applyBorder="1" applyAlignment="1">
      <alignment horizontal="right"/>
    </xf>
    <xf numFmtId="3" fontId="0" fillId="0" borderId="30" xfId="49" applyNumberFormat="1" applyFont="1" applyFill="1" applyBorder="1" applyAlignment="1">
      <alignment horizontal="right"/>
    </xf>
    <xf numFmtId="175" fontId="0" fillId="0" borderId="31" xfId="60" applyNumberFormat="1" applyFont="1" applyFill="1" applyBorder="1" applyAlignment="1">
      <alignment horizontal="right"/>
    </xf>
    <xf numFmtId="3" fontId="0" fillId="0" borderId="31" xfId="49" applyNumberFormat="1" applyFont="1" applyFill="1" applyBorder="1" applyAlignment="1">
      <alignment horizontal="right"/>
    </xf>
    <xf numFmtId="179" fontId="0" fillId="0" borderId="31" xfId="49" applyNumberFormat="1" applyFont="1" applyFill="1" applyBorder="1" applyAlignment="1">
      <alignment horizontal="right"/>
    </xf>
    <xf numFmtId="175" fontId="0" fillId="0" borderId="32" xfId="60" applyNumberFormat="1" applyFont="1" applyFill="1" applyBorder="1" applyAlignment="1">
      <alignment horizontal="right"/>
    </xf>
    <xf numFmtId="175" fontId="0" fillId="33" borderId="0" xfId="0" applyNumberFormat="1" applyFont="1" applyFill="1" applyAlignment="1">
      <alignment/>
    </xf>
    <xf numFmtId="179" fontId="0" fillId="33" borderId="0" xfId="0" applyNumberFormat="1" applyFont="1" applyFill="1" applyAlignment="1">
      <alignment/>
    </xf>
    <xf numFmtId="0" fontId="46" fillId="34" borderId="0" xfId="0" applyFont="1" applyFill="1" applyAlignment="1">
      <alignment horizontal="left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a 2 2" xfId="43"/>
    <cellStyle name="Entrée" xfId="44"/>
    <cellStyle name="Insatisfaisant" xfId="45"/>
    <cellStyle name="Hyperlink" xfId="46"/>
    <cellStyle name="Lien hypertexte 2" xfId="47"/>
    <cellStyle name="Followed Hyperlink" xfId="48"/>
    <cellStyle name="Comma" xfId="49"/>
    <cellStyle name="Comma [0]" xfId="50"/>
    <cellStyle name="Currency" xfId="51"/>
    <cellStyle name="Currency [0]" xfId="52"/>
    <cellStyle name="Neutre" xfId="53"/>
    <cellStyle name="Normal 2" xfId="54"/>
    <cellStyle name="Normal 3" xfId="55"/>
    <cellStyle name="Normal 3 2" xfId="56"/>
    <cellStyle name="Normal 4" xfId="57"/>
    <cellStyle name="Normal 5" xfId="58"/>
    <cellStyle name="Note" xfId="59"/>
    <cellStyle name="Percent" xfId="60"/>
    <cellStyle name="Pourcentage 2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workbookViewId="0" topLeftCell="A1">
      <selection activeCell="J14" sqref="J14"/>
    </sheetView>
  </sheetViews>
  <sheetFormatPr defaultColWidth="11.57421875" defaultRowHeight="12.75"/>
  <cols>
    <col min="1" max="1" width="17.7109375" style="2" customWidth="1"/>
    <col min="2" max="2" width="12.8515625" style="2" customWidth="1"/>
    <col min="3" max="3" width="9.140625" style="2" bestFit="1" customWidth="1"/>
    <col min="4" max="4" width="12.8515625" style="2" customWidth="1"/>
    <col min="5" max="5" width="9.140625" style="2" bestFit="1" customWidth="1"/>
    <col min="6" max="6" width="12.8515625" style="2" customWidth="1"/>
    <col min="7" max="7" width="9.140625" style="2" bestFit="1" customWidth="1"/>
    <col min="8" max="8" width="12.8515625" style="2" customWidth="1"/>
    <col min="9" max="9" width="9.140625" style="2" bestFit="1" customWidth="1"/>
    <col min="10" max="16384" width="11.57421875" style="2" customWidth="1"/>
  </cols>
  <sheetData>
    <row r="1" spans="1:9" s="1" customFormat="1" ht="25.5" customHeight="1">
      <c r="A1" s="42" t="s">
        <v>20</v>
      </c>
      <c r="B1" s="42"/>
      <c r="C1" s="42"/>
      <c r="D1" s="42"/>
      <c r="E1" s="42"/>
      <c r="F1" s="42"/>
      <c r="G1" s="42"/>
      <c r="H1" s="42"/>
      <c r="I1" s="42"/>
    </row>
    <row r="2" ht="13.5" thickBot="1">
      <c r="A2" s="11"/>
    </row>
    <row r="3" spans="1:9" ht="39" thickBot="1">
      <c r="A3" s="16"/>
      <c r="B3" s="17" t="s">
        <v>7</v>
      </c>
      <c r="C3" s="18" t="s">
        <v>19</v>
      </c>
      <c r="D3" s="18" t="s">
        <v>17</v>
      </c>
      <c r="E3" s="18" t="s">
        <v>19</v>
      </c>
      <c r="F3" s="18" t="s">
        <v>10</v>
      </c>
      <c r="G3" s="18" t="s">
        <v>19</v>
      </c>
      <c r="H3" s="18" t="s">
        <v>11</v>
      </c>
      <c r="I3" s="19" t="s">
        <v>19</v>
      </c>
    </row>
    <row r="4" spans="1:9" ht="12.75">
      <c r="A4" s="3" t="s">
        <v>1</v>
      </c>
      <c r="B4" s="35">
        <v>46918</v>
      </c>
      <c r="C4" s="36">
        <v>-0.207</v>
      </c>
      <c r="D4" s="37">
        <v>39309</v>
      </c>
      <c r="E4" s="36">
        <v>-0.221</v>
      </c>
      <c r="F4" s="36">
        <v>0.55</v>
      </c>
      <c r="G4" s="36">
        <v>0.166</v>
      </c>
      <c r="H4" s="38">
        <v>106</v>
      </c>
      <c r="I4" s="39">
        <v>0.468</v>
      </c>
    </row>
    <row r="5" spans="1:9" ht="12.75">
      <c r="A5" s="5" t="s">
        <v>5</v>
      </c>
      <c r="B5" s="7">
        <v>7583</v>
      </c>
      <c r="C5" s="12">
        <v>-0.107</v>
      </c>
      <c r="D5" s="8">
        <v>6640</v>
      </c>
      <c r="E5" s="12">
        <v>-0.08</v>
      </c>
      <c r="F5" s="12">
        <v>0.52</v>
      </c>
      <c r="G5" s="12">
        <v>0.081</v>
      </c>
      <c r="H5" s="21">
        <v>60</v>
      </c>
      <c r="I5" s="14">
        <v>0.25</v>
      </c>
    </row>
    <row r="6" spans="1:9" ht="12.75">
      <c r="A6" s="5" t="s">
        <v>2</v>
      </c>
      <c r="B6" s="7">
        <v>5038</v>
      </c>
      <c r="C6" s="12">
        <v>-0.005</v>
      </c>
      <c r="D6" s="8">
        <v>4575</v>
      </c>
      <c r="E6" s="12">
        <v>0.021</v>
      </c>
      <c r="F6" s="12">
        <v>0.55</v>
      </c>
      <c r="G6" s="12">
        <v>0.137</v>
      </c>
      <c r="H6" s="21">
        <v>93</v>
      </c>
      <c r="I6" s="14">
        <v>0.474</v>
      </c>
    </row>
    <row r="7" spans="1:9" ht="12.75">
      <c r="A7" s="5" t="s">
        <v>6</v>
      </c>
      <c r="B7" s="7">
        <v>4653</v>
      </c>
      <c r="C7" s="12">
        <v>-0.051</v>
      </c>
      <c r="D7" s="8">
        <v>4125</v>
      </c>
      <c r="E7" s="12">
        <v>-0.033</v>
      </c>
      <c r="F7" s="12">
        <v>0.53</v>
      </c>
      <c r="G7" s="12">
        <v>0.051</v>
      </c>
      <c r="H7" s="21">
        <v>52</v>
      </c>
      <c r="I7" s="14">
        <v>0.198</v>
      </c>
    </row>
    <row r="8" spans="1:9" ht="12.75">
      <c r="A8" s="5" t="s">
        <v>14</v>
      </c>
      <c r="B8" s="7">
        <v>4256</v>
      </c>
      <c r="C8" s="12">
        <v>-0.075</v>
      </c>
      <c r="D8" s="8">
        <v>3710</v>
      </c>
      <c r="E8" s="12">
        <v>-0.071</v>
      </c>
      <c r="F8" s="12">
        <v>0.54</v>
      </c>
      <c r="G8" s="12">
        <v>0.091</v>
      </c>
      <c r="H8" s="21">
        <v>52</v>
      </c>
      <c r="I8" s="14">
        <v>0.244</v>
      </c>
    </row>
    <row r="9" spans="1:9" ht="12.75">
      <c r="A9" s="27" t="s">
        <v>3</v>
      </c>
      <c r="B9" s="23">
        <v>3233</v>
      </c>
      <c r="C9" s="24">
        <v>0.013</v>
      </c>
      <c r="D9" s="25">
        <v>2898</v>
      </c>
      <c r="E9" s="24">
        <v>0.067</v>
      </c>
      <c r="F9" s="24">
        <v>0.56</v>
      </c>
      <c r="G9" s="24">
        <v>0.13</v>
      </c>
      <c r="H9" s="26">
        <v>91</v>
      </c>
      <c r="I9" s="28">
        <v>0.396</v>
      </c>
    </row>
    <row r="10" spans="1:9" ht="12.75">
      <c r="A10" s="5" t="s">
        <v>4</v>
      </c>
      <c r="B10" s="7">
        <v>2331</v>
      </c>
      <c r="C10" s="12">
        <v>0.124</v>
      </c>
      <c r="D10" s="8">
        <v>2065</v>
      </c>
      <c r="E10" s="12">
        <v>0.166</v>
      </c>
      <c r="F10" s="12">
        <v>0.57</v>
      </c>
      <c r="G10" s="12">
        <v>0.072</v>
      </c>
      <c r="H10" s="21">
        <v>66</v>
      </c>
      <c r="I10" s="14">
        <v>0.312</v>
      </c>
    </row>
    <row r="11" spans="1:9" ht="13.5" thickBot="1">
      <c r="A11" s="6" t="s">
        <v>16</v>
      </c>
      <c r="B11" s="9">
        <v>1919</v>
      </c>
      <c r="C11" s="13">
        <v>0.078</v>
      </c>
      <c r="D11" s="10">
        <v>1667</v>
      </c>
      <c r="E11" s="13">
        <v>0.112</v>
      </c>
      <c r="F11" s="13">
        <v>0.56</v>
      </c>
      <c r="G11" s="13">
        <v>0.066</v>
      </c>
      <c r="H11" s="22">
        <v>68</v>
      </c>
      <c r="I11" s="15">
        <v>0.32</v>
      </c>
    </row>
    <row r="12" spans="1:9" ht="13.5" thickBot="1">
      <c r="A12" s="29" t="s">
        <v>15</v>
      </c>
      <c r="B12" s="30">
        <f>SUM(B4:B11)</f>
        <v>75931</v>
      </c>
      <c r="C12" s="31">
        <v>-0.149</v>
      </c>
      <c r="D12" s="32">
        <f>SUM(D4:D11)</f>
        <v>64989</v>
      </c>
      <c r="E12" s="31">
        <v>-0.15</v>
      </c>
      <c r="F12" s="31">
        <v>0.55</v>
      </c>
      <c r="G12" s="31">
        <v>0.138</v>
      </c>
      <c r="H12" s="33">
        <v>91</v>
      </c>
      <c r="I12" s="34">
        <v>0.404</v>
      </c>
    </row>
    <row r="13" spans="6:8" ht="12.75">
      <c r="F13" s="40"/>
      <c r="H13" s="41"/>
    </row>
    <row r="14" spans="1:4" ht="12.75">
      <c r="A14" s="20" t="s">
        <v>18</v>
      </c>
      <c r="B14" s="4"/>
      <c r="D14" s="4"/>
    </row>
    <row r="15" ht="12.75">
      <c r="A15" s="20" t="s">
        <v>9</v>
      </c>
    </row>
    <row r="16" ht="12.75">
      <c r="A16" s="20" t="s">
        <v>8</v>
      </c>
    </row>
    <row r="17" ht="12.75">
      <c r="A17" s="20" t="s">
        <v>13</v>
      </c>
    </row>
    <row r="18" ht="12.75">
      <c r="A18" s="20" t="s">
        <v>12</v>
      </c>
    </row>
    <row r="19" ht="12.75">
      <c r="A19" s="20" t="s">
        <v>0</v>
      </c>
    </row>
    <row r="20" spans="2:9" ht="12.75">
      <c r="B20" s="4"/>
      <c r="C20" s="4"/>
      <c r="D20" s="4"/>
      <c r="E20" s="4"/>
      <c r="F20" s="4"/>
      <c r="G20" s="4"/>
      <c r="H20" s="4"/>
      <c r="I20" s="4"/>
    </row>
  </sheetData>
  <sheetProtection/>
  <mergeCells count="1">
    <mergeCell ref="A1:I1"/>
  </mergeCells>
  <printOptions/>
  <pageMargins left="0" right="0" top="0.984251968503937" bottom="0.984251968503937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crt-pidrf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Aurelian_C</dc:creator>
  <cp:keywords/>
  <dc:description/>
  <cp:lastModifiedBy>Alice BOYER</cp:lastModifiedBy>
  <cp:lastPrinted>2021-07-19T09:25:17Z</cp:lastPrinted>
  <dcterms:created xsi:type="dcterms:W3CDTF">2008-06-12T10:14:25Z</dcterms:created>
  <dcterms:modified xsi:type="dcterms:W3CDTF">2022-06-22T08:29:36Z</dcterms:modified>
  <cp:category/>
  <cp:version/>
  <cp:contentType/>
  <cp:contentStatus/>
</cp:coreProperties>
</file>