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30" windowHeight="8940" activeTab="0"/>
  </bookViews>
  <sheets>
    <sheet name="NUIHOT 75 2014 à 2019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<sst xmlns="http://schemas.openxmlformats.org/spreadsheetml/2006/main" count="34" uniqueCount="27">
  <si>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 xml:space="preserve">Europe </t>
  </si>
  <si>
    <t>                                                  </t>
  </si>
  <si>
    <t xml:space="preserve">Allemagne </t>
  </si>
  <si>
    <t xml:space="preserve">Belgique </t>
  </si>
  <si>
    <t xml:space="preserve">Espagne </t>
  </si>
  <si>
    <t>Italie</t>
  </si>
  <si>
    <t xml:space="preserve">Pays-Bas </t>
  </si>
  <si>
    <t xml:space="preserve">Royaume-Uni </t>
  </si>
  <si>
    <t>Russie</t>
  </si>
  <si>
    <t xml:space="preserve">Suisse </t>
  </si>
  <si>
    <t>Irlande</t>
  </si>
  <si>
    <t xml:space="preserve">Amériques </t>
  </si>
  <si>
    <r>
      <rPr>
        <b/>
        <sz val="10"/>
        <color indexed="8"/>
        <rFont val="Calibri"/>
        <family val="2"/>
      </rPr>
      <t>É</t>
    </r>
    <r>
      <rPr>
        <b/>
        <sz val="10"/>
        <color indexed="8"/>
        <rFont val="Arial"/>
        <family val="2"/>
      </rPr>
      <t xml:space="preserve">tats-Unis </t>
    </r>
  </si>
  <si>
    <t>Canada</t>
  </si>
  <si>
    <t xml:space="preserve">Asie/Océanie/Australie </t>
  </si>
  <si>
    <t>Australie</t>
  </si>
  <si>
    <t xml:space="preserve">Chine </t>
  </si>
  <si>
    <t xml:space="preserve">Japon </t>
  </si>
  <si>
    <t xml:space="preserve">Proche et Moyen-Orient </t>
  </si>
  <si>
    <t xml:space="preserve">Afrique </t>
  </si>
  <si>
    <t>Les nuitées hôtelières à Paris de 2014 à 2019</t>
  </si>
  <si>
    <t>Sources : INSEE - CRT</t>
  </si>
  <si>
    <t xml:space="preserve">Ensemble </t>
  </si>
  <si>
    <t xml:space="preserve">France </t>
  </si>
  <si>
    <t>Internationaux</t>
  </si>
  <si>
    <t>L'INSEE a procédé en 2019 à un changement méthodologique entraînant une rupture de série. Les résultats de 2014-2018 ont été "rétropolés" afin de pouvoir effectuer des variations à champ constant.</t>
  </si>
  <si>
    <t>Var 19/14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</si>
</sst>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_-* #,##0\ _D_M_-;\-* #,##0\ _D_M_-;_-* &quot;-&quot;??\ _D_M_-;_-@_-"/>
    <numFmt numFmtId="166" formatCode="_-* #,##0.00\ _D_M_-;\-* #,##0.00\ _D_M_-;_-* &quot;-&quot;??\ _D_M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5" fontId="42" fillId="33" borderId="10" xfId="44" applyNumberFormat="1" applyFont="1" applyFill="1" applyBorder="1" applyAlignment="1">
      <alignment horizontal="center"/>
    </xf>
    <xf numFmtId="165" fontId="42" fillId="33" borderId="11" xfId="44" applyNumberFormat="1" applyFont="1" applyFill="1" applyBorder="1" applyAlignment="1">
      <alignment horizontal="center"/>
    </xf>
    <xf numFmtId="165" fontId="42" fillId="33" borderId="12" xfId="44" applyNumberFormat="1" applyFont="1" applyFill="1" applyBorder="1" applyAlignment="1">
      <alignment horizontal="center"/>
    </xf>
    <xf numFmtId="165" fontId="42" fillId="33" borderId="13" xfId="44" applyNumberFormat="1" applyFont="1" applyFill="1" applyBorder="1" applyAlignment="1">
      <alignment horizontal="center"/>
    </xf>
    <xf numFmtId="165" fontId="42" fillId="33" borderId="14" xfId="44" applyNumberFormat="1" applyFont="1" applyFill="1" applyBorder="1" applyAlignment="1">
      <alignment horizontal="center"/>
    </xf>
    <xf numFmtId="165" fontId="42" fillId="33" borderId="15" xfId="44" applyNumberFormat="1" applyFont="1" applyFill="1" applyBorder="1" applyAlignment="1">
      <alignment horizontal="center"/>
    </xf>
    <xf numFmtId="165" fontId="42" fillId="33" borderId="16" xfId="44" applyNumberFormat="1" applyFont="1" applyFill="1" applyBorder="1" applyAlignment="1">
      <alignment horizontal="center"/>
    </xf>
    <xf numFmtId="165" fontId="42" fillId="33" borderId="17" xfId="44" applyNumberFormat="1" applyFont="1" applyFill="1" applyBorder="1" applyAlignment="1">
      <alignment horizontal="center"/>
    </xf>
    <xf numFmtId="165" fontId="42" fillId="33" borderId="18" xfId="44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43" fillId="33" borderId="0" xfId="54" applyFont="1" applyFill="1" applyAlignment="1">
      <alignment horizontal="left" vertical="center"/>
      <protection/>
    </xf>
    <xf numFmtId="0" fontId="0" fillId="33" borderId="0" xfId="0" applyFill="1" applyBorder="1" applyAlignment="1">
      <alignment/>
    </xf>
    <xf numFmtId="3" fontId="42" fillId="33" borderId="12" xfId="0" applyNumberFormat="1" applyFont="1" applyFill="1" applyBorder="1" applyAlignment="1">
      <alignment horizontal="center" vertical="center"/>
    </xf>
    <xf numFmtId="3" fontId="42" fillId="33" borderId="13" xfId="0" applyNumberFormat="1" applyFont="1" applyFill="1" applyBorder="1" applyAlignment="1">
      <alignment horizontal="center" vertical="center"/>
    </xf>
    <xf numFmtId="3" fontId="42" fillId="33" borderId="17" xfId="0" applyNumberFormat="1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45" fillId="33" borderId="0" xfId="0" applyFont="1" applyFill="1" applyAlignment="1">
      <alignment/>
    </xf>
    <xf numFmtId="3" fontId="42" fillId="33" borderId="10" xfId="0" applyNumberFormat="1" applyFont="1" applyFill="1" applyBorder="1" applyAlignment="1">
      <alignment horizontal="center" vertical="center"/>
    </xf>
    <xf numFmtId="3" fontId="42" fillId="33" borderId="11" xfId="0" applyNumberFormat="1" applyFont="1" applyFill="1" applyBorder="1" applyAlignment="1">
      <alignment horizontal="center" vertical="center"/>
    </xf>
    <xf numFmtId="3" fontId="42" fillId="33" borderId="16" xfId="0" applyNumberFormat="1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164" fontId="42" fillId="3" borderId="23" xfId="58" applyNumberFormat="1" applyFont="1" applyFill="1" applyBorder="1" applyAlignment="1">
      <alignment horizontal="center"/>
    </xf>
    <xf numFmtId="0" fontId="46" fillId="33" borderId="24" xfId="0" applyFont="1" applyFill="1" applyBorder="1" applyAlignment="1">
      <alignment horizontal="left" wrapText="1"/>
    </xf>
    <xf numFmtId="0" fontId="46" fillId="33" borderId="14" xfId="0" applyFont="1" applyFill="1" applyBorder="1" applyAlignment="1">
      <alignment horizontal="left" wrapText="1"/>
    </xf>
    <xf numFmtId="0" fontId="46" fillId="33" borderId="25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left" wrapText="1"/>
    </xf>
    <xf numFmtId="0" fontId="46" fillId="33" borderId="26" xfId="0" applyFont="1" applyFill="1" applyBorder="1" applyAlignment="1">
      <alignment horizontal="left" wrapText="1"/>
    </xf>
    <xf numFmtId="0" fontId="46" fillId="33" borderId="27" xfId="0" applyFont="1" applyFill="1" applyBorder="1" applyAlignment="1">
      <alignment horizontal="left" wrapText="1"/>
    </xf>
    <xf numFmtId="0" fontId="45" fillId="33" borderId="0" xfId="50" applyFont="1" applyFill="1">
      <alignment/>
      <protection/>
    </xf>
    <xf numFmtId="164" fontId="42" fillId="7" borderId="28" xfId="58" applyNumberFormat="1" applyFont="1" applyFill="1" applyBorder="1" applyAlignment="1">
      <alignment horizontal="center"/>
    </xf>
    <xf numFmtId="164" fontId="42" fillId="7" borderId="23" xfId="58" applyNumberFormat="1" applyFont="1" applyFill="1" applyBorder="1" applyAlignment="1">
      <alignment horizontal="center"/>
    </xf>
    <xf numFmtId="164" fontId="42" fillId="7" borderId="29" xfId="58" applyNumberFormat="1" applyFont="1" applyFill="1" applyBorder="1" applyAlignment="1">
      <alignment horizontal="center"/>
    </xf>
    <xf numFmtId="0" fontId="43" fillId="33" borderId="0" xfId="54" applyFont="1" applyFill="1" applyAlignment="1">
      <alignment horizontal="left" vertical="center"/>
      <protection/>
    </xf>
    <xf numFmtId="0" fontId="46" fillId="33" borderId="12" xfId="0" applyFont="1" applyFill="1" applyBorder="1" applyAlignment="1">
      <alignment horizontal="left" vertical="top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2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rmal 4" xfId="53"/>
    <cellStyle name="Normal 5" xfId="54"/>
    <cellStyle name="Note" xfId="55"/>
    <cellStyle name="Percent" xfId="56"/>
    <cellStyle name="Pourcentage 2" xfId="57"/>
    <cellStyle name="Pourcentage 2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I4" sqref="I4"/>
    </sheetView>
  </sheetViews>
  <sheetFormatPr defaultColWidth="11.421875" defaultRowHeight="15"/>
  <cols>
    <col min="1" max="2" width="22.57421875" style="11" customWidth="1"/>
    <col min="3" max="8" width="17.421875" style="11" customWidth="1"/>
    <col min="9" max="9" width="11.57421875" style="11" customWidth="1"/>
    <col min="10" max="16384" width="11.421875" style="11" customWidth="1"/>
  </cols>
  <sheetData>
    <row r="1" spans="1:10" ht="15.75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9" ht="15.75" thickBot="1">
      <c r="A3" s="13"/>
      <c r="B3" s="13"/>
      <c r="C3" s="23">
        <v>2014</v>
      </c>
      <c r="D3" s="24">
        <v>2015</v>
      </c>
      <c r="E3" s="24">
        <v>2016</v>
      </c>
      <c r="F3" s="24">
        <v>2017</v>
      </c>
      <c r="G3" s="24">
        <v>2018</v>
      </c>
      <c r="H3" s="25">
        <v>2019</v>
      </c>
      <c r="I3" s="17" t="s">
        <v>26</v>
      </c>
    </row>
    <row r="4" spans="1:9" ht="15" customHeight="1">
      <c r="A4" s="32" t="s">
        <v>22</v>
      </c>
      <c r="B4" s="31" t="s">
        <v>1</v>
      </c>
      <c r="C4" s="20">
        <v>36513741</v>
      </c>
      <c r="D4" s="21">
        <v>34648905</v>
      </c>
      <c r="E4" s="21">
        <v>31742592</v>
      </c>
      <c r="F4" s="21">
        <v>35697809</v>
      </c>
      <c r="G4" s="21">
        <v>37771231</v>
      </c>
      <c r="H4" s="22">
        <v>38021641</v>
      </c>
      <c r="I4" s="34">
        <f>H4/C4-1</f>
        <v>0.04129678194299502</v>
      </c>
    </row>
    <row r="5" spans="1:9" ht="15" customHeight="1">
      <c r="A5" s="30" t="s">
        <v>23</v>
      </c>
      <c r="B5" s="29" t="s">
        <v>1</v>
      </c>
      <c r="C5" s="14">
        <v>11912394</v>
      </c>
      <c r="D5" s="15">
        <v>11241955</v>
      </c>
      <c r="E5" s="15">
        <v>11583233</v>
      </c>
      <c r="F5" s="15">
        <v>12325844</v>
      </c>
      <c r="G5" s="15">
        <v>12078835</v>
      </c>
      <c r="H5" s="16">
        <v>12807713</v>
      </c>
      <c r="I5" s="35">
        <f aca="true" t="shared" si="0" ref="I5:I25">H5/C5-1</f>
        <v>0.07515861211440789</v>
      </c>
    </row>
    <row r="6" spans="1:9" ht="15" customHeight="1">
      <c r="A6" s="30" t="s">
        <v>24</v>
      </c>
      <c r="B6" s="29" t="s">
        <v>1</v>
      </c>
      <c r="C6" s="14">
        <v>24601350</v>
      </c>
      <c r="D6" s="15">
        <v>23406948</v>
      </c>
      <c r="E6" s="15">
        <v>20159360</v>
      </c>
      <c r="F6" s="15">
        <v>23371968</v>
      </c>
      <c r="G6" s="15">
        <v>25692396</v>
      </c>
      <c r="H6" s="16">
        <v>25213928</v>
      </c>
      <c r="I6" s="35">
        <f t="shared" si="0"/>
        <v>0.02490017824225088</v>
      </c>
    </row>
    <row r="7" spans="1:9" s="1" customFormat="1" ht="15" customHeight="1">
      <c r="A7" s="38" t="s">
        <v>0</v>
      </c>
      <c r="B7" s="29" t="s">
        <v>1</v>
      </c>
      <c r="C7" s="2">
        <v>12527103</v>
      </c>
      <c r="D7" s="3">
        <v>10938010</v>
      </c>
      <c r="E7" s="3">
        <v>9166712</v>
      </c>
      <c r="F7" s="3">
        <v>10433479</v>
      </c>
      <c r="G7" s="3">
        <v>11608427</v>
      </c>
      <c r="H7" s="8">
        <v>11324712</v>
      </c>
      <c r="I7" s="26">
        <f>H7/C7-1</f>
        <v>-0.09598316546132013</v>
      </c>
    </row>
    <row r="8" spans="1:9" s="1" customFormat="1" ht="15" customHeight="1">
      <c r="A8" s="38"/>
      <c r="B8" s="29" t="s">
        <v>2</v>
      </c>
      <c r="C8" s="4">
        <v>1543834</v>
      </c>
      <c r="D8" s="5">
        <v>1417242</v>
      </c>
      <c r="E8" s="5">
        <v>1139373</v>
      </c>
      <c r="F8" s="5">
        <v>1430959</v>
      </c>
      <c r="G8" s="5">
        <v>1641700</v>
      </c>
      <c r="H8" s="9">
        <v>1669640</v>
      </c>
      <c r="I8" s="35">
        <f>H8/C8-1</f>
        <v>0.08148933110684187</v>
      </c>
    </row>
    <row r="9" spans="1:9" s="1" customFormat="1" ht="15" customHeight="1">
      <c r="A9" s="38"/>
      <c r="B9" s="29" t="s">
        <v>3</v>
      </c>
      <c r="C9" s="4">
        <v>714480</v>
      </c>
      <c r="D9" s="5">
        <v>664578</v>
      </c>
      <c r="E9" s="5">
        <v>582903</v>
      </c>
      <c r="F9" s="5">
        <v>664499</v>
      </c>
      <c r="G9" s="5">
        <v>679179</v>
      </c>
      <c r="H9" s="9">
        <v>686407</v>
      </c>
      <c r="I9" s="26">
        <f t="shared" si="0"/>
        <v>-0.03929151270854325</v>
      </c>
    </row>
    <row r="10" spans="1:9" s="1" customFormat="1" ht="15" customHeight="1">
      <c r="A10" s="38"/>
      <c r="B10" s="29" t="s">
        <v>4</v>
      </c>
      <c r="C10" s="4">
        <v>1281574</v>
      </c>
      <c r="D10" s="5">
        <v>1124231</v>
      </c>
      <c r="E10" s="5">
        <v>998199</v>
      </c>
      <c r="F10" s="5">
        <v>1119633</v>
      </c>
      <c r="G10" s="5">
        <v>1310366</v>
      </c>
      <c r="H10" s="9">
        <v>1284208</v>
      </c>
      <c r="I10" s="35">
        <f t="shared" si="0"/>
        <v>0.0020552851415525097</v>
      </c>
    </row>
    <row r="11" spans="1:9" s="1" customFormat="1" ht="15" customHeight="1">
      <c r="A11" s="38"/>
      <c r="B11" s="29" t="s">
        <v>5</v>
      </c>
      <c r="C11" s="4">
        <v>1903596</v>
      </c>
      <c r="D11" s="5">
        <v>1512209</v>
      </c>
      <c r="E11" s="5">
        <v>1051990</v>
      </c>
      <c r="F11" s="5">
        <v>1114988</v>
      </c>
      <c r="G11" s="5">
        <v>1396791</v>
      </c>
      <c r="H11" s="9">
        <v>1393959</v>
      </c>
      <c r="I11" s="26">
        <f t="shared" si="0"/>
        <v>-0.26772329843096965</v>
      </c>
    </row>
    <row r="12" spans="1:9" s="1" customFormat="1" ht="15" customHeight="1">
      <c r="A12" s="38"/>
      <c r="B12" s="29" t="s">
        <v>6</v>
      </c>
      <c r="C12" s="4">
        <v>535178</v>
      </c>
      <c r="D12" s="5">
        <v>526356</v>
      </c>
      <c r="E12" s="5">
        <v>457187</v>
      </c>
      <c r="F12" s="5">
        <v>605008</v>
      </c>
      <c r="G12" s="5">
        <v>606488</v>
      </c>
      <c r="H12" s="9">
        <v>596592</v>
      </c>
      <c r="I12" s="35">
        <f t="shared" si="0"/>
        <v>0.11475434341471447</v>
      </c>
    </row>
    <row r="13" spans="1:9" s="1" customFormat="1" ht="15" customHeight="1">
      <c r="A13" s="38"/>
      <c r="B13" s="29" t="s">
        <v>7</v>
      </c>
      <c r="C13" s="4">
        <v>2655785</v>
      </c>
      <c r="D13" s="5">
        <v>2458034</v>
      </c>
      <c r="E13" s="5">
        <v>2109232</v>
      </c>
      <c r="F13" s="5">
        <v>2170851</v>
      </c>
      <c r="G13" s="5">
        <v>2292623</v>
      </c>
      <c r="H13" s="9">
        <v>2029437</v>
      </c>
      <c r="I13" s="26">
        <f t="shared" si="0"/>
        <v>-0.23584288637822715</v>
      </c>
    </row>
    <row r="14" spans="1:9" s="1" customFormat="1" ht="15" customHeight="1">
      <c r="A14" s="38"/>
      <c r="B14" s="29" t="s">
        <v>8</v>
      </c>
      <c r="C14" s="4">
        <v>881131</v>
      </c>
      <c r="D14" s="5">
        <v>522229</v>
      </c>
      <c r="E14" s="5">
        <v>379209</v>
      </c>
      <c r="F14" s="5">
        <v>561180</v>
      </c>
      <c r="G14" s="5">
        <v>609428</v>
      </c>
      <c r="H14" s="9">
        <v>620486</v>
      </c>
      <c r="I14" s="26">
        <f t="shared" si="0"/>
        <v>-0.2958073203643953</v>
      </c>
    </row>
    <row r="15" spans="1:9" s="1" customFormat="1" ht="15" customHeight="1">
      <c r="A15" s="38"/>
      <c r="B15" s="29" t="s">
        <v>9</v>
      </c>
      <c r="C15" s="4">
        <v>702218</v>
      </c>
      <c r="D15" s="5">
        <v>639328</v>
      </c>
      <c r="E15" s="5">
        <v>536606</v>
      </c>
      <c r="F15" s="5">
        <v>622244</v>
      </c>
      <c r="G15" s="5">
        <v>624205</v>
      </c>
      <c r="H15" s="9">
        <v>614103</v>
      </c>
      <c r="I15" s="26">
        <f>H15/C15-1</f>
        <v>-0.12548097599321006</v>
      </c>
    </row>
    <row r="16" spans="1:9" s="1" customFormat="1" ht="15" customHeight="1">
      <c r="A16" s="38"/>
      <c r="B16" s="29" t="s">
        <v>10</v>
      </c>
      <c r="C16" s="4">
        <v>193354</v>
      </c>
      <c r="D16" s="5">
        <v>139000</v>
      </c>
      <c r="E16" s="5">
        <v>142718</v>
      </c>
      <c r="F16" s="5">
        <v>147147</v>
      </c>
      <c r="G16" s="5">
        <v>170329</v>
      </c>
      <c r="H16" s="9">
        <v>159193</v>
      </c>
      <c r="I16" s="26">
        <f t="shared" si="0"/>
        <v>-0.17667594153728394</v>
      </c>
    </row>
    <row r="17" spans="1:9" s="1" customFormat="1" ht="15" customHeight="1">
      <c r="A17" s="38" t="s">
        <v>11</v>
      </c>
      <c r="B17" s="29" t="s">
        <v>1</v>
      </c>
      <c r="C17" s="4">
        <v>6341236</v>
      </c>
      <c r="D17" s="5">
        <v>6462519</v>
      </c>
      <c r="E17" s="5">
        <v>5707559</v>
      </c>
      <c r="F17" s="5">
        <v>6891961</v>
      </c>
      <c r="G17" s="5">
        <v>7656488</v>
      </c>
      <c r="H17" s="9">
        <v>7623257</v>
      </c>
      <c r="I17" s="35">
        <f t="shared" si="0"/>
        <v>0.20217210020254717</v>
      </c>
    </row>
    <row r="18" spans="1:9" s="1" customFormat="1" ht="15" customHeight="1">
      <c r="A18" s="38"/>
      <c r="B18" s="29" t="s">
        <v>12</v>
      </c>
      <c r="C18" s="4">
        <v>4185578</v>
      </c>
      <c r="D18" s="5">
        <v>4335644</v>
      </c>
      <c r="E18" s="5">
        <v>3842373</v>
      </c>
      <c r="F18" s="5">
        <v>4605677</v>
      </c>
      <c r="G18" s="5">
        <v>5208676</v>
      </c>
      <c r="H18" s="9">
        <v>5230230</v>
      </c>
      <c r="I18" s="35">
        <f t="shared" si="0"/>
        <v>0.24958368951671672</v>
      </c>
    </row>
    <row r="19" spans="1:9" s="1" customFormat="1" ht="15" customHeight="1">
      <c r="A19" s="38"/>
      <c r="B19" s="29" t="s">
        <v>13</v>
      </c>
      <c r="C19" s="4">
        <v>509872</v>
      </c>
      <c r="D19" s="5">
        <v>500522</v>
      </c>
      <c r="E19" s="5">
        <v>438142</v>
      </c>
      <c r="F19" s="5">
        <v>470230</v>
      </c>
      <c r="G19" s="5">
        <v>555060</v>
      </c>
      <c r="H19" s="9">
        <v>544152</v>
      </c>
      <c r="I19" s="35">
        <f t="shared" si="0"/>
        <v>0.06723256032886682</v>
      </c>
    </row>
    <row r="20" spans="1:9" s="1" customFormat="1" ht="15" customHeight="1">
      <c r="A20" s="38" t="s">
        <v>14</v>
      </c>
      <c r="B20" s="29" t="s">
        <v>1</v>
      </c>
      <c r="C20" s="4">
        <v>4907326</v>
      </c>
      <c r="D20" s="5">
        <v>5165186</v>
      </c>
      <c r="E20" s="5">
        <v>4438881</v>
      </c>
      <c r="F20" s="5">
        <v>5163578</v>
      </c>
      <c r="G20" s="5">
        <v>5546679</v>
      </c>
      <c r="H20" s="9">
        <v>5379911</v>
      </c>
      <c r="I20" s="35">
        <f>H20/C20-1</f>
        <v>0.09630193714458746</v>
      </c>
    </row>
    <row r="21" spans="1:9" s="1" customFormat="1" ht="15" customHeight="1">
      <c r="A21" s="38"/>
      <c r="B21" s="29" t="s">
        <v>15</v>
      </c>
      <c r="C21" s="4">
        <v>594679</v>
      </c>
      <c r="D21" s="5">
        <v>577223</v>
      </c>
      <c r="E21" s="5">
        <v>471175</v>
      </c>
      <c r="F21" s="5">
        <v>502984</v>
      </c>
      <c r="G21" s="5">
        <v>559772</v>
      </c>
      <c r="H21" s="9">
        <v>499880</v>
      </c>
      <c r="I21" s="26">
        <f t="shared" si="0"/>
        <v>-0.15941205255272173</v>
      </c>
    </row>
    <row r="22" spans="1:9" s="1" customFormat="1" ht="15" customHeight="1">
      <c r="A22" s="38"/>
      <c r="B22" s="29" t="s">
        <v>16</v>
      </c>
      <c r="C22" s="4">
        <v>661929</v>
      </c>
      <c r="D22" s="5">
        <v>905942</v>
      </c>
      <c r="E22" s="5">
        <v>779235</v>
      </c>
      <c r="F22" s="5">
        <v>926003</v>
      </c>
      <c r="G22" s="5">
        <v>1011622</v>
      </c>
      <c r="H22" s="9">
        <v>1033969</v>
      </c>
      <c r="I22" s="35">
        <f t="shared" si="0"/>
        <v>0.5620542384455129</v>
      </c>
    </row>
    <row r="23" spans="1:9" s="1" customFormat="1" ht="15" customHeight="1">
      <c r="A23" s="38"/>
      <c r="B23" s="29" t="s">
        <v>17</v>
      </c>
      <c r="C23" s="4">
        <v>1194018</v>
      </c>
      <c r="D23" s="5">
        <v>894970</v>
      </c>
      <c r="E23" s="5">
        <v>583730</v>
      </c>
      <c r="F23" s="5">
        <v>771765</v>
      </c>
      <c r="G23" s="5">
        <v>912584</v>
      </c>
      <c r="H23" s="9">
        <v>1003630</v>
      </c>
      <c r="I23" s="26">
        <f t="shared" si="0"/>
        <v>-0.1594515325564606</v>
      </c>
    </row>
    <row r="24" spans="1:9" s="1" customFormat="1" ht="15" customHeight="1">
      <c r="A24" s="38"/>
      <c r="B24" s="29" t="s">
        <v>18</v>
      </c>
      <c r="C24" s="4">
        <v>1269465</v>
      </c>
      <c r="D24" s="5">
        <v>1426508</v>
      </c>
      <c r="E24" s="5">
        <v>1328431</v>
      </c>
      <c r="F24" s="5">
        <v>1430094</v>
      </c>
      <c r="G24" s="5">
        <v>1447169</v>
      </c>
      <c r="H24" s="9">
        <v>1229322</v>
      </c>
      <c r="I24" s="26">
        <f t="shared" si="0"/>
        <v>-0.031621982488686196</v>
      </c>
    </row>
    <row r="25" spans="1:9" s="1" customFormat="1" ht="15" customHeight="1" thickBot="1">
      <c r="A25" s="28" t="s">
        <v>19</v>
      </c>
      <c r="B25" s="27" t="s">
        <v>1</v>
      </c>
      <c r="C25" s="6">
        <v>825686</v>
      </c>
      <c r="D25" s="7">
        <v>841235</v>
      </c>
      <c r="E25" s="7">
        <v>846208</v>
      </c>
      <c r="F25" s="7">
        <v>882951</v>
      </c>
      <c r="G25" s="7">
        <v>880805</v>
      </c>
      <c r="H25" s="10">
        <v>886044</v>
      </c>
      <c r="I25" s="36">
        <f t="shared" si="0"/>
        <v>0.07310042800774141</v>
      </c>
    </row>
    <row r="26" ht="15">
      <c r="H26" s="18" t="s">
        <v>21</v>
      </c>
    </row>
    <row r="27" ht="15">
      <c r="A27" s="33" t="s">
        <v>25</v>
      </c>
    </row>
    <row r="28" ht="15">
      <c r="A28" s="19" t="s">
        <v>21</v>
      </c>
    </row>
  </sheetData>
  <sheetProtection/>
  <mergeCells count="4">
    <mergeCell ref="A1:J1"/>
    <mergeCell ref="A7:A16"/>
    <mergeCell ref="A17:A19"/>
    <mergeCell ref="A20:A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Yasmina PAGES</dc:creator>
  <cp:keywords/>
  <dc:description/>
  <cp:lastModifiedBy>Aurélian CATANA</cp:lastModifiedBy>
  <dcterms:created xsi:type="dcterms:W3CDTF">2021-06-29T08:23:43Z</dcterms:created>
  <dcterms:modified xsi:type="dcterms:W3CDTF">2021-07-02T13:03:26Z</dcterms:modified>
  <cp:category/>
  <cp:version/>
  <cp:contentType/>
  <cp:contentStatus/>
</cp:coreProperties>
</file>